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atamorosLp\Desktop\TESORERIA\2021\CUENTA PUBLICA 2021\CUENTA PUBLICA ANUAL 2021\"/>
    </mc:Choice>
  </mc:AlternateContent>
  <xr:revisionPtr revIDLastSave="0" documentId="13_ncr:1_{680C63CE-AF0F-4F74-B4F9-D50F0F4D1BFE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0730" windowHeight="1116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26" i="1"/>
  <c r="H23" i="1"/>
  <c r="H18" i="1"/>
  <c r="H13" i="1"/>
  <c r="H11" i="1"/>
  <c r="E31" i="1"/>
  <c r="E30" i="1"/>
  <c r="H30" i="1" s="1"/>
  <c r="E29" i="1"/>
  <c r="H29" i="1" s="1"/>
  <c r="E27" i="1"/>
  <c r="H27" i="1" s="1"/>
  <c r="E26" i="1"/>
  <c r="E25" i="1"/>
  <c r="H25" i="1" s="1"/>
  <c r="E23" i="1"/>
  <c r="E22" i="1"/>
  <c r="H22" i="1" s="1"/>
  <c r="E18" i="1"/>
  <c r="E19" i="1"/>
  <c r="H19" i="1" s="1"/>
  <c r="E17" i="1"/>
  <c r="H17" i="1" s="1"/>
  <c r="E11" i="1"/>
  <c r="E13" i="1"/>
  <c r="E12" i="1" s="1"/>
  <c r="E14" i="1"/>
  <c r="H14" i="1" s="1"/>
  <c r="E15" i="1"/>
  <c r="H15" i="1" s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l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<sst xmlns="http://schemas.openxmlformats.org/spreadsheetml/2006/main" count="37" uniqueCount="27">
  <si>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</si>
  <si>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</si>
  <si>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</si>
  <si>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</si>
  <si>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</si>
  <si>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</si>
  <si>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</si>
  <si>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</si>
  <si>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</si>
  <si>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</si>
  <si>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</si>
  <si>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</si>
  <si>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</si>
  <si>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</si>
  <si>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</si>
  <si>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</si>
  <si>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</si>
  <si>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</si>
  <si>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</si>
  <si>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</si>
  <si>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</si>
  <si>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</si>
  <si>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</si>
  <si>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</si>
  <si>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</si>
  <si>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JUNTA MUNICIPAL DE AGUA Y SANEAMIENTO DE MATAMOROS 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</si>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</sst>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98"/>
  <sheetViews>
    <sheetView tabSelected="1" topLeftCell="A19" workbookViewId="0">
      <selection activeCell="G11" sqref="G11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907268</v>
      </c>
      <c r="D9" s="4">
        <f t="shared" ref="D9:H9" si="0">SUM(D10:D12,D15,D16,D19)</f>
        <v>-30483</v>
      </c>
      <c r="E9" s="14">
        <f t="shared" si="0"/>
        <v>876785</v>
      </c>
      <c r="F9" s="4">
        <f t="shared" si="0"/>
        <v>859945</v>
      </c>
      <c r="G9" s="4">
        <f t="shared" si="0"/>
        <v>859945</v>
      </c>
      <c r="H9" s="14">
        <f t="shared" si="0"/>
        <v>16840</v>
      </c>
    </row>
    <row r="10" spans="2:9" ht="24" x14ac:dyDescent="0.25">
      <c r="B10" s="7" t="s">
        <v>13</v>
      </c>
      <c r="C10" s="13">
        <v>907268</v>
      </c>
      <c r="D10" s="13">
        <v>-30483</v>
      </c>
      <c r="E10" s="15">
        <f>C10+D10</f>
        <v>876785</v>
      </c>
      <c r="F10" s="13">
        <v>859945</v>
      </c>
      <c r="G10" s="13">
        <v>859945</v>
      </c>
      <c r="H10" s="15">
        <f>E10-F10</f>
        <v>16840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907268</v>
      </c>
      <c r="D32" s="10">
        <f t="shared" ref="D32:H32" si="10">SUM(D9,D21)</f>
        <v>-30483</v>
      </c>
      <c r="E32" s="17">
        <f t="shared" si="10"/>
        <v>876785</v>
      </c>
      <c r="F32" s="10">
        <f t="shared" si="10"/>
        <v>859945</v>
      </c>
      <c r="G32" s="10">
        <f t="shared" si="10"/>
        <v>859945</v>
      </c>
      <c r="H32" s="17">
        <f t="shared" si="10"/>
        <v>16840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98" spans="19:19" x14ac:dyDescent="0.25">
      <c r="S98" s="1"/>
    </row>
  </sheetData>
  <sheetProtection algorithmName="SHA-512" hashValue="t9S4PVettbUI7zh0c5vNKxuaDR2Oma9WCjWhh1wfiCWqcvO6PwlWQXrQYzvUvXd7k8NFB1Z1wPrD+ueWmZF2Lw==" saltValue="iI3luonT7vJlTlOvSfhAhw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MatamorosLp</cp:lastModifiedBy>
  <cp:lastPrinted>2020-10-14T03:28:01Z</cp:lastPrinted>
  <dcterms:created xsi:type="dcterms:W3CDTF">2020-01-08T22:30:53Z</dcterms:created>
  <dcterms:modified xsi:type="dcterms:W3CDTF">2022-01-30T04:04:27Z</dcterms:modified>
</cp:coreProperties>
</file>